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benj a žáci" sheetId="1" r:id="rId1"/>
    <sheet name="všichni" sheetId="2" r:id="rId2"/>
  </sheets>
  <definedNames>
    <definedName name="_xlnm._FilterDatabase" localSheetId="0" hidden="1">'benj a žáci'!$M$2:$M$14</definedName>
    <definedName name="_xlnm._FilterDatabase" localSheetId="1" hidden="1">'všichni'!$C$3:$C$54</definedName>
  </definedNames>
  <calcPr fullCalcOnLoad="1"/>
</workbook>
</file>

<file path=xl/sharedStrings.xml><?xml version="1.0" encoding="utf-8"?>
<sst xmlns="http://schemas.openxmlformats.org/spreadsheetml/2006/main" count="259" uniqueCount="147">
  <si>
    <t>poř.</t>
  </si>
  <si>
    <t>start.č.</t>
  </si>
  <si>
    <t>jméno</t>
  </si>
  <si>
    <t>roč.</t>
  </si>
  <si>
    <t>klub</t>
  </si>
  <si>
    <t xml:space="preserve">plavání </t>
  </si>
  <si>
    <t>kolo</t>
  </si>
  <si>
    <t>po kole</t>
  </si>
  <si>
    <t>běh</t>
  </si>
  <si>
    <t>cíl</t>
  </si>
  <si>
    <t>licence</t>
  </si>
  <si>
    <t>ml/st</t>
  </si>
  <si>
    <t>Honka Matěj</t>
  </si>
  <si>
    <t>KPS Opava</t>
  </si>
  <si>
    <t>m</t>
  </si>
  <si>
    <t>Jakl Tomáš</t>
  </si>
  <si>
    <t>SK Jiří Team</t>
  </si>
  <si>
    <t>Melichárek Martin</t>
  </si>
  <si>
    <t>Stolařík Tom</t>
  </si>
  <si>
    <t>Hurník Ondřej</t>
  </si>
  <si>
    <t>HO FM</t>
  </si>
  <si>
    <t>Šenkeřík Lukáš</t>
  </si>
  <si>
    <t>Juroška Radek</t>
  </si>
  <si>
    <t>s</t>
  </si>
  <si>
    <t>Nováková Anežka</t>
  </si>
  <si>
    <t>Materová Lucka</t>
  </si>
  <si>
    <t>Králová Kateřina</t>
  </si>
  <si>
    <t>Paliderová Alenka</t>
  </si>
  <si>
    <t>100m</t>
  </si>
  <si>
    <t>Novák Pavel</t>
  </si>
  <si>
    <t>Porteleki Robert</t>
  </si>
  <si>
    <t>Grunt Jan</t>
  </si>
  <si>
    <t>Gonsior Jan</t>
  </si>
  <si>
    <t>Hlučín</t>
  </si>
  <si>
    <t>Váchová Dominika</t>
  </si>
  <si>
    <t>Start Havířov</t>
  </si>
  <si>
    <t>Šromotová Kamila</t>
  </si>
  <si>
    <t>TTC Sokol Lipník</t>
  </si>
  <si>
    <t>Šromotová Viktorie</t>
  </si>
  <si>
    <t>dorost, jun, dospělí</t>
  </si>
  <si>
    <t>kategorie:  D-91,90   J-89,88    M1-87-68   M2-67-58     M3-57-st   Ž1-87-68  Ž2-67-st   š - štafeta</t>
  </si>
  <si>
    <t>500m</t>
  </si>
  <si>
    <t>kateg.</t>
  </si>
  <si>
    <t>st.č.</t>
  </si>
  <si>
    <t>ž1</t>
  </si>
  <si>
    <t>Fabiánová Irena</t>
  </si>
  <si>
    <t>Vysot sport Kunín</t>
  </si>
  <si>
    <t>j</t>
  </si>
  <si>
    <t>John Martin</t>
  </si>
  <si>
    <t>Ochmannová Lenka</t>
  </si>
  <si>
    <t>Apache Kolín</t>
  </si>
  <si>
    <t>Matera Tomáš</t>
  </si>
  <si>
    <t>SK Jiří team</t>
  </si>
  <si>
    <t>Nováková Lucka</t>
  </si>
  <si>
    <t>m1</t>
  </si>
  <si>
    <t>Velička Aleš</t>
  </si>
  <si>
    <t>X-air Ova</t>
  </si>
  <si>
    <t>m2</t>
  </si>
  <si>
    <t>Wegrzyk Stefan</t>
  </si>
  <si>
    <t>Forma Wodislaw</t>
  </si>
  <si>
    <t>Kotasová Kateřina</t>
  </si>
  <si>
    <t>Havířov</t>
  </si>
  <si>
    <t>.</t>
  </si>
  <si>
    <t>Harvey Kevin</t>
  </si>
  <si>
    <t>Harvey Team</t>
  </si>
  <si>
    <t>Navařík Martin</t>
  </si>
  <si>
    <t>Olejáková Markéta</t>
  </si>
  <si>
    <t>š</t>
  </si>
  <si>
    <t>Kempa Jan</t>
  </si>
  <si>
    <t>Harvey Jiřina</t>
  </si>
  <si>
    <t>ž2</t>
  </si>
  <si>
    <t>Kolbová Šárka</t>
  </si>
  <si>
    <t>Opava</t>
  </si>
  <si>
    <t>Kavcová Lucie</t>
  </si>
  <si>
    <t>Harabiš Zbyněk</t>
  </si>
  <si>
    <t>Autor Tufo TI</t>
  </si>
  <si>
    <t>Kurka Vít</t>
  </si>
  <si>
    <t>TK Opava</t>
  </si>
  <si>
    <t>Hurník Pavel</t>
  </si>
  <si>
    <t>d</t>
  </si>
  <si>
    <t>Palider Jan</t>
  </si>
  <si>
    <t>Malošík Jan</t>
  </si>
  <si>
    <t>Orlík Orlová</t>
  </si>
  <si>
    <t>Foltys Jiří</t>
  </si>
  <si>
    <t>bike Švehla</t>
  </si>
  <si>
    <t>Liber Vlastimil</t>
  </si>
  <si>
    <t>IVT Opava</t>
  </si>
  <si>
    <t>m3</t>
  </si>
  <si>
    <t>Lepka Václav</t>
  </si>
  <si>
    <t>Malčík Petr</t>
  </si>
  <si>
    <t>Ostrava</t>
  </si>
  <si>
    <t>Hudeček Martin</t>
  </si>
  <si>
    <t>Kořistka Tomáš</t>
  </si>
  <si>
    <t>I-Tec</t>
  </si>
  <si>
    <t>Klapka Vlastimil</t>
  </si>
  <si>
    <t>Hajewski Tomas</t>
  </si>
  <si>
    <t>Dabrova</t>
  </si>
  <si>
    <t>983/01</t>
  </si>
  <si>
    <t>Koudelka David</t>
  </si>
  <si>
    <t>Sebera Radim</t>
  </si>
  <si>
    <t>Žarlok Zdeněk</t>
  </si>
  <si>
    <t>ano</t>
  </si>
  <si>
    <t>Materová Hana</t>
  </si>
  <si>
    <t>Pytlík Jiří</t>
  </si>
  <si>
    <t>SSK Vítkovice</t>
  </si>
  <si>
    <t>Valosek Adam</t>
  </si>
  <si>
    <t>Albrechtice</t>
  </si>
  <si>
    <t>Repaň Pavel</t>
  </si>
  <si>
    <t>Kavec Laco</t>
  </si>
  <si>
    <t>Vavřínek Pavel</t>
  </si>
  <si>
    <t>Benešov</t>
  </si>
  <si>
    <t>Kaštovský Adam</t>
  </si>
  <si>
    <t>Tomáš Jakub</t>
  </si>
  <si>
    <t>Neulinger Ondra</t>
  </si>
  <si>
    <t>Vavřínek Jiří</t>
  </si>
  <si>
    <t>Kubaschek František</t>
  </si>
  <si>
    <t>Byrtus Radomír</t>
  </si>
  <si>
    <t>Stonava</t>
  </si>
  <si>
    <t>Navařík Pavel</t>
  </si>
  <si>
    <t>SVČ Rožnov</t>
  </si>
  <si>
    <t>Pach Radomír</t>
  </si>
  <si>
    <t>Grun Tomáš</t>
  </si>
  <si>
    <t>Hruška Michal</t>
  </si>
  <si>
    <t>Příbor</t>
  </si>
  <si>
    <t>Kuzmík Milan</t>
  </si>
  <si>
    <t>Sebera Martin</t>
  </si>
  <si>
    <t>abs.</t>
  </si>
  <si>
    <t>kat</t>
  </si>
  <si>
    <t>kat.</t>
  </si>
  <si>
    <t>Jiří Team-Materová,Šeliga,Nováková</t>
  </si>
  <si>
    <t>SSK Vitkovice-Jendželovský,Šrajer,Honus</t>
  </si>
  <si>
    <t>22km</t>
  </si>
  <si>
    <t>MADT Sport Klapka</t>
  </si>
  <si>
    <t>1.</t>
  </si>
  <si>
    <t>3.</t>
  </si>
  <si>
    <t>2.</t>
  </si>
  <si>
    <t>4.</t>
  </si>
  <si>
    <t>5.</t>
  </si>
  <si>
    <t>6.</t>
  </si>
  <si>
    <t>7.</t>
  </si>
  <si>
    <t>300 m</t>
  </si>
  <si>
    <t>10 km</t>
  </si>
  <si>
    <t>2 km</t>
  </si>
  <si>
    <t>kolo 3 km, běh 1 km</t>
  </si>
  <si>
    <t>benjamínci do 11 let (do 1996)</t>
  </si>
  <si>
    <t>žáci ml.(94,95) + st.(92,93)</t>
  </si>
  <si>
    <t>ž-3,5km, ostatní 7km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</si>
</sst>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  <numFmt numFmtId="165" formatCode="h:mm:ss;@"/>
  </numFmts>
  <fonts count="8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2"/>
      <color indexed="12"/>
      <name val="Arial CE"/>
      <family val="2"/>
    </font>
    <font>
      <sz val="12"/>
      <name val="Arial"/>
      <family val="2"/>
    </font>
    <font>
      <sz val="8"/>
      <name val="Tahoma"/>
      <family val="2"/>
    </font>
  </fonts>
  <fills count="1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9" fontId="1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5" fontId="3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4" borderId="6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2" fillId="6" borderId="6" xfId="0" applyFont="1" applyFill="1" applyBorder="1" applyAlignment="1">
      <alignment/>
    </xf>
    <xf numFmtId="21" fontId="2" fillId="0" borderId="1" xfId="0" applyNumberFormat="1" applyFont="1" applyBorder="1" applyAlignment="1">
      <alignment/>
    </xf>
    <xf numFmtId="20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10" borderId="6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12" borderId="6" xfId="0" applyFont="1" applyFill="1" applyBorder="1" applyAlignment="1">
      <alignment horizontal="center"/>
    </xf>
    <xf numFmtId="0" fontId="2" fillId="13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right"/>
    </xf>
    <xf numFmtId="0" fontId="2" fillId="0" borderId="6" xfId="0" applyFont="1" applyBorder="1" applyAlignment="1">
      <alignment/>
    </xf>
    <xf numFmtId="21" fontId="2" fillId="0" borderId="6" xfId="0" applyNumberFormat="1" applyFont="1" applyBorder="1" applyAlignment="1">
      <alignment horizontal="right"/>
    </xf>
    <xf numFmtId="21" fontId="2" fillId="0" borderId="6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2" fillId="0" borderId="6" xfId="0" applyFont="1" applyBorder="1" applyAlignment="1">
      <alignment horizontal="right"/>
    </xf>
    <xf numFmtId="1" fontId="2" fillId="0" borderId="1" xfId="0" applyNumberFormat="1" applyFont="1" applyBorder="1" applyAlignment="1">
      <alignment horizontal="center"/>
    </xf>
    <xf numFmtId="21" fontId="2" fillId="0" borderId="9" xfId="0" applyNumberFormat="1" applyFont="1" applyBorder="1" applyAlignment="1">
      <alignment/>
    </xf>
    <xf numFmtId="21" fontId="2" fillId="0" borderId="2" xfId="0" applyNumberFormat="1" applyFont="1" applyBorder="1" applyAlignment="1">
      <alignment/>
    </xf>
    <xf numFmtId="21" fontId="2" fillId="0" borderId="10" xfId="0" applyNumberFormat="1" applyFont="1" applyBorder="1" applyAlignment="1">
      <alignment/>
    </xf>
    <xf numFmtId="21" fontId="2" fillId="0" borderId="7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1" fontId="2" fillId="0" borderId="11" xfId="0" applyNumberFormat="1" applyFont="1" applyBorder="1" applyAlignment="1">
      <alignment/>
    </xf>
    <xf numFmtId="21" fontId="2" fillId="0" borderId="5" xfId="0" applyNumberFormat="1" applyFont="1" applyBorder="1" applyAlignment="1">
      <alignment/>
    </xf>
    <xf numFmtId="0" fontId="2" fillId="0" borderId="9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="75" zoomScaleNormal="75" workbookViewId="0" topLeftCell="A1">
      <selection activeCell="L27" sqref="L27"/>
    </sheetView>
  </sheetViews>
  <sheetFormatPr defaultColWidth="9.00390625" defaultRowHeight="12.75"/>
  <cols>
    <col min="1" max="1" width="6.125" style="2" customWidth="1"/>
    <col min="2" max="2" width="5.25390625" style="0" customWidth="1"/>
    <col min="3" max="3" width="5.375" style="0" customWidth="1"/>
    <col min="4" max="4" width="20.375" style="0" customWidth="1"/>
    <col min="5" max="5" width="6.25390625" style="1" customWidth="1"/>
    <col min="6" max="6" width="17.375" style="0" customWidth="1"/>
    <col min="7" max="7" width="10.375" style="0" customWidth="1"/>
    <col min="8" max="8" width="10.875" style="0" customWidth="1"/>
    <col min="9" max="9" width="11.375" style="0" customWidth="1"/>
    <col min="10" max="10" width="10.875" style="0" customWidth="1"/>
    <col min="11" max="11" width="10.375" style="0" customWidth="1"/>
    <col min="12" max="12" width="8.625" style="0" customWidth="1"/>
    <col min="13" max="13" width="6.00390625" style="1" customWidth="1"/>
  </cols>
  <sheetData>
    <row r="1" spans="2:13" s="2" customFormat="1" ht="16.5" customHeight="1" thickBot="1">
      <c r="B1" s="22" t="s">
        <v>145</v>
      </c>
      <c r="E1" s="3"/>
      <c r="J1" s="65"/>
      <c r="K1" s="65"/>
      <c r="M1" s="3"/>
    </row>
    <row r="2" spans="1:13" s="2" customFormat="1" ht="15.75" thickBot="1">
      <c r="A2" s="26" t="s">
        <v>127</v>
      </c>
      <c r="B2" s="23" t="s">
        <v>126</v>
      </c>
      <c r="C2" s="6"/>
      <c r="D2" s="4"/>
      <c r="E2" s="5"/>
      <c r="F2" s="4"/>
      <c r="G2" s="5" t="s">
        <v>140</v>
      </c>
      <c r="H2" s="5" t="s">
        <v>141</v>
      </c>
      <c r="I2" s="70"/>
      <c r="J2" s="39" t="s">
        <v>142</v>
      </c>
      <c r="K2" s="26"/>
      <c r="L2" s="6"/>
      <c r="M2" s="5"/>
    </row>
    <row r="3" spans="1:13" s="8" customFormat="1" ht="15.75">
      <c r="A3" s="27" t="s">
        <v>0</v>
      </c>
      <c r="B3" s="24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64" t="s">
        <v>6</v>
      </c>
      <c r="I3" s="66" t="s">
        <v>7</v>
      </c>
      <c r="J3" s="27" t="s">
        <v>8</v>
      </c>
      <c r="K3" s="27" t="s">
        <v>9</v>
      </c>
      <c r="L3" s="67" t="s">
        <v>10</v>
      </c>
      <c r="M3" s="7" t="s">
        <v>11</v>
      </c>
    </row>
    <row r="4" spans="1:13" s="2" customFormat="1" ht="15">
      <c r="A4" s="28">
        <v>1</v>
      </c>
      <c r="B4" s="25">
        <v>1</v>
      </c>
      <c r="C4" s="4">
        <v>1</v>
      </c>
      <c r="D4" s="4" t="s">
        <v>25</v>
      </c>
      <c r="E4" s="5">
        <v>93</v>
      </c>
      <c r="F4" s="4" t="s">
        <v>16</v>
      </c>
      <c r="G4" s="60">
        <v>0.002951388888888889</v>
      </c>
      <c r="H4" s="56">
        <f aca="true" t="shared" si="0" ref="H4:H14">I4-G4</f>
        <v>0.014039351851851851</v>
      </c>
      <c r="I4" s="63">
        <v>0.01699074074074074</v>
      </c>
      <c r="J4" s="68">
        <f aca="true" t="shared" si="1" ref="J4:J14">K4-I4</f>
        <v>0.005370370370370369</v>
      </c>
      <c r="K4" s="69">
        <v>0.02236111111111111</v>
      </c>
      <c r="L4" s="11">
        <v>2214</v>
      </c>
      <c r="M4" s="5" t="s">
        <v>23</v>
      </c>
    </row>
    <row r="5" spans="1:13" s="2" customFormat="1" ht="15">
      <c r="A5" s="30">
        <v>1</v>
      </c>
      <c r="B5" s="25">
        <v>2</v>
      </c>
      <c r="C5" s="4">
        <v>8</v>
      </c>
      <c r="D5" s="4" t="s">
        <v>12</v>
      </c>
      <c r="E5" s="5">
        <v>94</v>
      </c>
      <c r="F5" s="4" t="s">
        <v>13</v>
      </c>
      <c r="G5" s="60">
        <v>0.0027083333333333334</v>
      </c>
      <c r="H5" s="56">
        <f t="shared" si="0"/>
        <v>0.014270833333333333</v>
      </c>
      <c r="I5" s="63">
        <v>0.016979166666666667</v>
      </c>
      <c r="J5" s="56">
        <f t="shared" si="1"/>
        <v>0.005740740740740741</v>
      </c>
      <c r="K5" s="61">
        <v>0.022719907407407407</v>
      </c>
      <c r="L5" s="4">
        <v>2199</v>
      </c>
      <c r="M5" s="5" t="s">
        <v>14</v>
      </c>
    </row>
    <row r="6" spans="1:13" s="2" customFormat="1" ht="15">
      <c r="A6" s="29">
        <v>1</v>
      </c>
      <c r="B6" s="25">
        <v>3</v>
      </c>
      <c r="C6" s="4">
        <v>44</v>
      </c>
      <c r="D6" s="4" t="s">
        <v>27</v>
      </c>
      <c r="E6" s="5">
        <v>94</v>
      </c>
      <c r="F6" s="4" t="s">
        <v>16</v>
      </c>
      <c r="G6" s="60">
        <v>0.002939814814814815</v>
      </c>
      <c r="H6" s="56">
        <f t="shared" si="0"/>
        <v>0.014722222222222223</v>
      </c>
      <c r="I6" s="63">
        <v>0.01766203703703704</v>
      </c>
      <c r="J6" s="56">
        <f t="shared" si="1"/>
        <v>0.00540509259259259</v>
      </c>
      <c r="K6" s="61">
        <v>0.02306712962962963</v>
      </c>
      <c r="L6" s="4">
        <v>2168</v>
      </c>
      <c r="M6" s="5" t="s">
        <v>14</v>
      </c>
    </row>
    <row r="7" spans="1:13" s="2" customFormat="1" ht="15">
      <c r="A7" s="28">
        <v>2</v>
      </c>
      <c r="B7" s="25">
        <v>4</v>
      </c>
      <c r="C7" s="4">
        <v>10</v>
      </c>
      <c r="D7" s="4" t="s">
        <v>26</v>
      </c>
      <c r="E7" s="5">
        <v>92</v>
      </c>
      <c r="F7" s="4" t="s">
        <v>13</v>
      </c>
      <c r="G7" s="60">
        <v>0.0029745370370370373</v>
      </c>
      <c r="H7" s="56">
        <f t="shared" si="0"/>
        <v>0.014675925925925924</v>
      </c>
      <c r="I7" s="63">
        <v>0.01765046296296296</v>
      </c>
      <c r="J7" s="56">
        <f t="shared" si="1"/>
        <v>0.005775462962962965</v>
      </c>
      <c r="K7" s="61">
        <v>0.023425925925925926</v>
      </c>
      <c r="L7" s="4">
        <v>2315</v>
      </c>
      <c r="M7" s="5" t="s">
        <v>23</v>
      </c>
    </row>
    <row r="8" spans="1:13" s="2" customFormat="1" ht="15">
      <c r="A8" s="31">
        <v>1</v>
      </c>
      <c r="B8" s="25">
        <v>5</v>
      </c>
      <c r="C8" s="4">
        <v>2</v>
      </c>
      <c r="D8" s="4" t="s">
        <v>22</v>
      </c>
      <c r="E8" s="5">
        <v>93</v>
      </c>
      <c r="F8" s="4" t="s">
        <v>13</v>
      </c>
      <c r="G8" s="33">
        <v>0.0027083333333333334</v>
      </c>
      <c r="H8" s="62">
        <f t="shared" si="0"/>
        <v>0.014930555555555555</v>
      </c>
      <c r="I8" s="33">
        <v>0.017638888888888888</v>
      </c>
      <c r="J8" s="62">
        <f t="shared" si="1"/>
        <v>0.005810185185185186</v>
      </c>
      <c r="K8" s="33">
        <v>0.023449074074074074</v>
      </c>
      <c r="L8" s="4">
        <v>2747</v>
      </c>
      <c r="M8" s="5" t="s">
        <v>23</v>
      </c>
    </row>
    <row r="9" spans="1:13" s="2" customFormat="1" ht="15">
      <c r="A9" s="28">
        <v>3</v>
      </c>
      <c r="B9" s="25">
        <v>6</v>
      </c>
      <c r="C9" s="4">
        <v>21</v>
      </c>
      <c r="D9" s="4" t="s">
        <v>24</v>
      </c>
      <c r="E9" s="5">
        <v>92</v>
      </c>
      <c r="F9" s="4" t="s">
        <v>16</v>
      </c>
      <c r="G9" s="33">
        <v>0.0032407407407407406</v>
      </c>
      <c r="H9" s="33">
        <f t="shared" si="0"/>
        <v>0.015509259259259259</v>
      </c>
      <c r="I9" s="33">
        <v>0.01875</v>
      </c>
      <c r="J9" s="33">
        <f t="shared" si="1"/>
        <v>0.0057175925925925936</v>
      </c>
      <c r="K9" s="33">
        <v>0.024467592592592593</v>
      </c>
      <c r="L9" s="11">
        <v>28370</v>
      </c>
      <c r="M9" s="5" t="s">
        <v>23</v>
      </c>
    </row>
    <row r="10" spans="1:13" ht="15">
      <c r="A10" s="30">
        <v>2</v>
      </c>
      <c r="B10" s="25">
        <v>7</v>
      </c>
      <c r="C10" s="4">
        <v>33</v>
      </c>
      <c r="D10" s="4" t="s">
        <v>18</v>
      </c>
      <c r="E10" s="5">
        <v>94</v>
      </c>
      <c r="F10" s="10" t="s">
        <v>16</v>
      </c>
      <c r="G10" s="33">
        <v>0.004085648148148148</v>
      </c>
      <c r="H10" s="33">
        <f t="shared" si="0"/>
        <v>0.014930555555555558</v>
      </c>
      <c r="I10" s="33">
        <v>0.019016203703703705</v>
      </c>
      <c r="J10" s="33">
        <f t="shared" si="1"/>
        <v>0.005532407407407406</v>
      </c>
      <c r="K10" s="33">
        <v>0.02454861111111111</v>
      </c>
      <c r="L10" s="11">
        <v>2315</v>
      </c>
      <c r="M10" s="5" t="s">
        <v>14</v>
      </c>
    </row>
    <row r="11" spans="1:13" ht="15">
      <c r="A11" s="30">
        <v>3</v>
      </c>
      <c r="B11" s="25">
        <v>8</v>
      </c>
      <c r="C11" s="4">
        <v>46</v>
      </c>
      <c r="D11" s="4" t="s">
        <v>19</v>
      </c>
      <c r="E11" s="5">
        <v>94</v>
      </c>
      <c r="F11" s="4" t="s">
        <v>16</v>
      </c>
      <c r="G11" s="33">
        <v>0.0042592592592592595</v>
      </c>
      <c r="H11" s="33">
        <f t="shared" si="0"/>
        <v>0.01539351851851852</v>
      </c>
      <c r="I11" s="33">
        <v>0.01965277777777778</v>
      </c>
      <c r="J11" s="33">
        <f t="shared" si="1"/>
        <v>0.005347222222222222</v>
      </c>
      <c r="K11" s="33">
        <v>0.025</v>
      </c>
      <c r="L11" s="11">
        <v>29462</v>
      </c>
      <c r="M11" s="5" t="s">
        <v>14</v>
      </c>
    </row>
    <row r="12" spans="1:13" ht="15">
      <c r="A12" s="30">
        <v>4</v>
      </c>
      <c r="B12" s="25">
        <v>9</v>
      </c>
      <c r="C12" s="4">
        <v>50</v>
      </c>
      <c r="D12" s="4" t="s">
        <v>17</v>
      </c>
      <c r="E12" s="5">
        <v>95</v>
      </c>
      <c r="F12" s="4" t="s">
        <v>16</v>
      </c>
      <c r="G12" s="33">
        <v>0.004050925925925926</v>
      </c>
      <c r="H12" s="33">
        <f t="shared" si="0"/>
        <v>0.01565972222222222</v>
      </c>
      <c r="I12" s="33">
        <v>0.019710648148148147</v>
      </c>
      <c r="J12" s="33">
        <f t="shared" si="1"/>
        <v>0.005497685185185185</v>
      </c>
      <c r="K12" s="33">
        <v>0.025208333333333333</v>
      </c>
      <c r="L12" s="4">
        <v>2737</v>
      </c>
      <c r="M12" s="5" t="s">
        <v>14</v>
      </c>
    </row>
    <row r="13" spans="1:13" ht="15">
      <c r="A13" s="30">
        <v>5</v>
      </c>
      <c r="B13" s="25">
        <v>10</v>
      </c>
      <c r="C13" s="4">
        <v>30</v>
      </c>
      <c r="D13" s="4" t="s">
        <v>15</v>
      </c>
      <c r="E13" s="5">
        <v>94</v>
      </c>
      <c r="F13" s="10" t="s">
        <v>16</v>
      </c>
      <c r="G13" s="33">
        <v>0.003703703703703704</v>
      </c>
      <c r="H13" s="33">
        <f t="shared" si="0"/>
        <v>0.018784722222222223</v>
      </c>
      <c r="I13" s="33">
        <v>0.022488425925925926</v>
      </c>
      <c r="J13" s="33">
        <f t="shared" si="1"/>
        <v>0.005601851851851851</v>
      </c>
      <c r="K13" s="33">
        <v>0.028090277777777777</v>
      </c>
      <c r="L13" s="11">
        <v>2213</v>
      </c>
      <c r="M13" s="5" t="s">
        <v>14</v>
      </c>
    </row>
    <row r="14" spans="1:13" ht="15">
      <c r="A14" s="30">
        <v>6</v>
      </c>
      <c r="B14" s="25">
        <v>11</v>
      </c>
      <c r="C14" s="4">
        <v>12</v>
      </c>
      <c r="D14" s="4" t="s">
        <v>21</v>
      </c>
      <c r="E14" s="5">
        <v>94</v>
      </c>
      <c r="F14" s="4" t="s">
        <v>13</v>
      </c>
      <c r="G14" s="33">
        <v>0.003472222222222222</v>
      </c>
      <c r="H14" s="33">
        <f t="shared" si="0"/>
        <v>0.017939814814814818</v>
      </c>
      <c r="I14" s="33">
        <v>0.02141203703703704</v>
      </c>
      <c r="J14" s="33">
        <f t="shared" si="1"/>
        <v>0.006701388888888889</v>
      </c>
      <c r="K14" s="33">
        <v>0.028113425925925927</v>
      </c>
      <c r="L14" s="4"/>
      <c r="M14" s="5" t="s">
        <v>14</v>
      </c>
    </row>
    <row r="17" spans="2:12" ht="16.5" thickBot="1">
      <c r="B17" s="12" t="s">
        <v>144</v>
      </c>
      <c r="C17" s="12"/>
      <c r="D17" s="12"/>
      <c r="E17" s="8"/>
      <c r="F17" s="13" t="s">
        <v>143</v>
      </c>
      <c r="G17" s="12"/>
      <c r="H17" s="12"/>
      <c r="I17" s="12"/>
      <c r="J17" s="12"/>
      <c r="K17" s="12"/>
      <c r="L17" s="13"/>
    </row>
    <row r="18" spans="1:12" ht="15.75" thickBot="1">
      <c r="A18" s="26" t="s">
        <v>128</v>
      </c>
      <c r="B18" s="23" t="s">
        <v>126</v>
      </c>
      <c r="C18" s="2"/>
      <c r="D18" s="2"/>
      <c r="E18" s="3"/>
      <c r="F18" s="14"/>
      <c r="G18" s="2" t="s">
        <v>28</v>
      </c>
      <c r="H18" s="2"/>
      <c r="I18" s="2"/>
      <c r="J18" s="2"/>
      <c r="K18" s="2"/>
      <c r="L18" s="14"/>
    </row>
    <row r="19" spans="1:9" ht="15.75">
      <c r="A19" s="26" t="s">
        <v>0</v>
      </c>
      <c r="B19" s="24" t="s">
        <v>0</v>
      </c>
      <c r="C19" s="7" t="s">
        <v>1</v>
      </c>
      <c r="D19" s="7" t="s">
        <v>2</v>
      </c>
      <c r="E19" s="7" t="s">
        <v>3</v>
      </c>
      <c r="F19" s="7" t="s">
        <v>4</v>
      </c>
      <c r="G19" s="7" t="s">
        <v>5</v>
      </c>
      <c r="H19" s="15" t="s">
        <v>9</v>
      </c>
      <c r="I19" s="15" t="s">
        <v>10</v>
      </c>
    </row>
    <row r="20" spans="1:9" ht="15">
      <c r="A20" s="30">
        <v>1</v>
      </c>
      <c r="B20" s="6">
        <v>1</v>
      </c>
      <c r="C20" s="4">
        <v>28</v>
      </c>
      <c r="D20" s="4" t="s">
        <v>29</v>
      </c>
      <c r="E20" s="5">
        <v>98</v>
      </c>
      <c r="F20" s="10" t="s">
        <v>16</v>
      </c>
      <c r="G20" s="59" t="s">
        <v>135</v>
      </c>
      <c r="H20" s="34">
        <v>0.5618055555555556</v>
      </c>
      <c r="I20" s="4">
        <v>29488</v>
      </c>
    </row>
    <row r="21" spans="1:9" ht="15">
      <c r="A21" s="30">
        <v>2</v>
      </c>
      <c r="B21" s="6">
        <v>2</v>
      </c>
      <c r="C21" s="4">
        <v>51</v>
      </c>
      <c r="D21" s="4" t="s">
        <v>32</v>
      </c>
      <c r="E21" s="5">
        <v>96</v>
      </c>
      <c r="F21" s="10" t="s">
        <v>33</v>
      </c>
      <c r="G21" s="59" t="s">
        <v>133</v>
      </c>
      <c r="H21" s="34">
        <v>0.6069444444444444</v>
      </c>
      <c r="I21" s="16">
        <v>31134</v>
      </c>
    </row>
    <row r="22" spans="1:9" ht="15">
      <c r="A22" s="32">
        <v>1</v>
      </c>
      <c r="B22" s="6">
        <v>3</v>
      </c>
      <c r="C22" s="4">
        <v>82</v>
      </c>
      <c r="D22" s="4" t="s">
        <v>36</v>
      </c>
      <c r="E22" s="5">
        <v>97</v>
      </c>
      <c r="F22" s="10" t="s">
        <v>37</v>
      </c>
      <c r="G22" s="59" t="s">
        <v>134</v>
      </c>
      <c r="H22" s="34">
        <v>0.65625</v>
      </c>
      <c r="I22" s="9"/>
    </row>
    <row r="23" spans="1:9" ht="15">
      <c r="A23" s="32">
        <v>2</v>
      </c>
      <c r="B23" s="6">
        <v>4</v>
      </c>
      <c r="C23" s="4">
        <v>83</v>
      </c>
      <c r="D23" s="4" t="s">
        <v>38</v>
      </c>
      <c r="E23" s="5">
        <v>98</v>
      </c>
      <c r="F23" s="10" t="s">
        <v>37</v>
      </c>
      <c r="G23" s="59" t="s">
        <v>136</v>
      </c>
      <c r="H23" s="34">
        <v>0.6701388888888888</v>
      </c>
      <c r="I23" s="5"/>
    </row>
    <row r="24" spans="1:9" ht="15">
      <c r="A24" s="30">
        <v>3</v>
      </c>
      <c r="B24" s="6">
        <v>5</v>
      </c>
      <c r="C24" s="4">
        <v>15</v>
      </c>
      <c r="D24" s="4" t="s">
        <v>31</v>
      </c>
      <c r="E24" s="5">
        <v>97</v>
      </c>
      <c r="F24" s="10" t="s">
        <v>16</v>
      </c>
      <c r="G24" s="59" t="s">
        <v>138</v>
      </c>
      <c r="H24" s="34">
        <v>0.6819444444444445</v>
      </c>
      <c r="I24" s="9"/>
    </row>
    <row r="25" spans="1:9" ht="15">
      <c r="A25" s="30">
        <v>4</v>
      </c>
      <c r="B25" s="6">
        <v>6</v>
      </c>
      <c r="C25" s="4">
        <v>14</v>
      </c>
      <c r="D25" s="4" t="s">
        <v>30</v>
      </c>
      <c r="E25" s="5">
        <v>97</v>
      </c>
      <c r="F25" s="10" t="s">
        <v>72</v>
      </c>
      <c r="G25" s="59" t="s">
        <v>139</v>
      </c>
      <c r="H25" s="34">
        <v>0.71875</v>
      </c>
      <c r="I25" s="9"/>
    </row>
    <row r="26" spans="1:9" ht="15">
      <c r="A26" s="32">
        <v>3</v>
      </c>
      <c r="B26" s="6">
        <v>7</v>
      </c>
      <c r="C26" s="4">
        <v>59</v>
      </c>
      <c r="D26" s="4" t="s">
        <v>34</v>
      </c>
      <c r="E26" s="5">
        <v>97</v>
      </c>
      <c r="F26" s="10" t="s">
        <v>35</v>
      </c>
      <c r="G26" s="59" t="s">
        <v>137</v>
      </c>
      <c r="H26" s="34">
        <v>0.7222222222222222</v>
      </c>
      <c r="I26" s="9"/>
    </row>
  </sheetData>
  <autoFilter ref="M2:M14"/>
  <printOptions/>
  <pageMargins left="0.2798611111111111" right="0.2" top="0.5597222222222222" bottom="0.5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4"/>
  <sheetViews>
    <sheetView zoomScale="75" zoomScaleNormal="75" workbookViewId="0" topLeftCell="A1">
      <selection activeCell="N19" sqref="N19"/>
    </sheetView>
  </sheetViews>
  <sheetFormatPr defaultColWidth="9.00390625" defaultRowHeight="12.75"/>
  <cols>
    <col min="1" max="1" width="6.125" style="3" customWidth="1"/>
    <col min="2" max="2" width="6.875" style="8" customWidth="1"/>
    <col min="3" max="3" width="5.25390625" style="8" customWidth="1"/>
    <col min="4" max="4" width="5.875" style="3" customWidth="1"/>
    <col min="5" max="5" width="21.25390625" style="2" customWidth="1"/>
    <col min="6" max="6" width="6.00390625" style="3" customWidth="1"/>
    <col min="7" max="7" width="21.125" style="2" customWidth="1"/>
    <col min="8" max="8" width="10.375" style="36" customWidth="1"/>
    <col min="9" max="9" width="12.25390625" style="17" customWidth="1"/>
    <col min="10" max="10" width="12.25390625" style="2" customWidth="1"/>
    <col min="11" max="11" width="12.75390625" style="17" customWidth="1"/>
    <col min="12" max="12" width="12.375" style="2" customWidth="1"/>
    <col min="13" max="13" width="11.25390625" style="17" customWidth="1"/>
    <col min="14" max="14" width="20.875" style="2" customWidth="1"/>
    <col min="15" max="15" width="21.625" style="2" customWidth="1"/>
    <col min="16" max="16" width="22.625" style="2" customWidth="1"/>
    <col min="17" max="255" width="9.125" style="2" customWidth="1"/>
  </cols>
  <sheetData>
    <row r="1" spans="1:256" s="12" customFormat="1" ht="15.75">
      <c r="A1" s="8"/>
      <c r="B1" s="12" t="s">
        <v>39</v>
      </c>
      <c r="C1" s="8"/>
      <c r="D1" s="8"/>
      <c r="E1" s="18" t="s">
        <v>40</v>
      </c>
      <c r="F1" s="8"/>
      <c r="H1" s="35"/>
      <c r="I1" s="21"/>
      <c r="K1" s="21"/>
      <c r="M1" s="19"/>
      <c r="IV1"/>
    </row>
    <row r="2" spans="1:256" s="12" customFormat="1" ht="15.75">
      <c r="A2" s="27" t="s">
        <v>128</v>
      </c>
      <c r="B2" s="27" t="s">
        <v>126</v>
      </c>
      <c r="C2" s="8"/>
      <c r="D2" s="8"/>
      <c r="E2" s="14"/>
      <c r="F2" s="8"/>
      <c r="H2" s="35"/>
      <c r="I2" s="17" t="s">
        <v>41</v>
      </c>
      <c r="J2" s="17" t="s">
        <v>131</v>
      </c>
      <c r="K2" s="17"/>
      <c r="L2" s="2" t="s">
        <v>146</v>
      </c>
      <c r="M2" s="19"/>
      <c r="IV2"/>
    </row>
    <row r="3" spans="1:256" s="8" customFormat="1" ht="15" customHeight="1">
      <c r="A3" s="27" t="s">
        <v>0</v>
      </c>
      <c r="B3" s="27" t="s">
        <v>0</v>
      </c>
      <c r="C3" s="49" t="s">
        <v>42</v>
      </c>
      <c r="D3" s="52" t="s">
        <v>43</v>
      </c>
      <c r="E3" s="27" t="s">
        <v>2</v>
      </c>
      <c r="F3" s="27" t="s">
        <v>3</v>
      </c>
      <c r="G3" s="27" t="s">
        <v>4</v>
      </c>
      <c r="H3" s="52" t="s">
        <v>10</v>
      </c>
      <c r="I3" s="53" t="s">
        <v>5</v>
      </c>
      <c r="J3" s="27" t="s">
        <v>6</v>
      </c>
      <c r="K3" s="53" t="s">
        <v>7</v>
      </c>
      <c r="L3" s="27" t="s">
        <v>8</v>
      </c>
      <c r="M3" s="53" t="s">
        <v>9</v>
      </c>
      <c r="IV3"/>
    </row>
    <row r="4" spans="1:14" ht="15.75">
      <c r="A4" s="47">
        <v>1</v>
      </c>
      <c r="B4" s="37">
        <v>1</v>
      </c>
      <c r="C4" s="50" t="s">
        <v>44</v>
      </c>
      <c r="D4" s="54">
        <v>108</v>
      </c>
      <c r="E4" s="26" t="s">
        <v>45</v>
      </c>
      <c r="F4" s="39">
        <v>82</v>
      </c>
      <c r="G4" s="26" t="s">
        <v>46</v>
      </c>
      <c r="H4" s="54">
        <v>31143</v>
      </c>
      <c r="I4" s="55">
        <v>0.007060185185185184</v>
      </c>
      <c r="J4" s="56">
        <f aca="true" t="shared" si="0" ref="J4:J10">K4-I4</f>
        <v>0.032245370370370376</v>
      </c>
      <c r="K4" s="55">
        <v>0.03930555555555556</v>
      </c>
      <c r="L4" s="56">
        <f>M4-K4</f>
        <v>0.010601851851851848</v>
      </c>
      <c r="M4" s="55">
        <v>0.04990740740740741</v>
      </c>
      <c r="N4" s="20"/>
    </row>
    <row r="5" spans="1:14" ht="15.75">
      <c r="A5" s="41">
        <v>1</v>
      </c>
      <c r="B5" s="37">
        <v>2</v>
      </c>
      <c r="C5" s="50" t="s">
        <v>47</v>
      </c>
      <c r="D5" s="54">
        <v>86</v>
      </c>
      <c r="E5" s="26" t="s">
        <v>48</v>
      </c>
      <c r="F5" s="26">
        <v>89</v>
      </c>
      <c r="G5" s="26" t="s">
        <v>37</v>
      </c>
      <c r="H5" s="54">
        <v>2477</v>
      </c>
      <c r="I5" s="55">
        <v>0.004606481481481481</v>
      </c>
      <c r="J5" s="56">
        <f t="shared" si="0"/>
        <v>0.028356481481481483</v>
      </c>
      <c r="K5" s="55">
        <v>0.032962962962962965</v>
      </c>
      <c r="L5" s="56">
        <f aca="true" t="shared" si="1" ref="L5:L54">M5-K5</f>
        <v>0.017303240740740737</v>
      </c>
      <c r="M5" s="55">
        <v>0.0502662037037037</v>
      </c>
      <c r="N5" s="20"/>
    </row>
    <row r="6" spans="1:14" ht="15.75">
      <c r="A6" s="42">
        <v>1</v>
      </c>
      <c r="B6" s="37">
        <v>3</v>
      </c>
      <c r="C6" s="50" t="s">
        <v>47</v>
      </c>
      <c r="D6" s="54">
        <v>52</v>
      </c>
      <c r="E6" s="26" t="s">
        <v>49</v>
      </c>
      <c r="F6" s="39">
        <v>88</v>
      </c>
      <c r="G6" s="26" t="s">
        <v>50</v>
      </c>
      <c r="H6" s="54">
        <v>31131</v>
      </c>
      <c r="I6" s="55">
        <v>0.0075</v>
      </c>
      <c r="J6" s="56">
        <f t="shared" si="0"/>
        <v>0.030810185185185184</v>
      </c>
      <c r="K6" s="55">
        <v>0.03831018518518518</v>
      </c>
      <c r="L6" s="56">
        <f t="shared" si="1"/>
        <v>0.012025462962962967</v>
      </c>
      <c r="M6" s="55">
        <v>0.05033564814814815</v>
      </c>
      <c r="N6" s="20"/>
    </row>
    <row r="7" spans="1:14" ht="15.75">
      <c r="A7" s="41">
        <v>2</v>
      </c>
      <c r="B7" s="37">
        <v>4</v>
      </c>
      <c r="C7" s="50" t="s">
        <v>47</v>
      </c>
      <c r="D7" s="54">
        <v>31</v>
      </c>
      <c r="E7" s="26" t="s">
        <v>51</v>
      </c>
      <c r="F7" s="39">
        <v>89</v>
      </c>
      <c r="G7" s="26" t="s">
        <v>52</v>
      </c>
      <c r="H7" s="54">
        <v>940</v>
      </c>
      <c r="I7" s="55">
        <v>0.005416666666666667</v>
      </c>
      <c r="J7" s="56">
        <f t="shared" si="0"/>
        <v>0.02755787037037037</v>
      </c>
      <c r="K7" s="55">
        <v>0.03297453703703704</v>
      </c>
      <c r="L7" s="56">
        <f t="shared" si="1"/>
        <v>0.017395833333333333</v>
      </c>
      <c r="M7" s="55">
        <v>0.05037037037037037</v>
      </c>
      <c r="N7" s="20"/>
    </row>
    <row r="8" spans="1:14" ht="15.75">
      <c r="A8" s="47">
        <v>2</v>
      </c>
      <c r="B8" s="37">
        <v>5</v>
      </c>
      <c r="C8" s="50" t="s">
        <v>44</v>
      </c>
      <c r="D8" s="54">
        <v>27</v>
      </c>
      <c r="E8" s="26" t="s">
        <v>53</v>
      </c>
      <c r="F8" s="39">
        <v>84</v>
      </c>
      <c r="G8" s="26" t="s">
        <v>52</v>
      </c>
      <c r="H8" s="54">
        <v>29493</v>
      </c>
      <c r="I8" s="55">
        <v>0.007453703703703703</v>
      </c>
      <c r="J8" s="56">
        <f t="shared" si="0"/>
        <v>0.03273148148148148</v>
      </c>
      <c r="K8" s="55">
        <v>0.040185185185185185</v>
      </c>
      <c r="L8" s="56">
        <f t="shared" si="1"/>
        <v>0.013252314814814814</v>
      </c>
      <c r="M8" s="55">
        <v>0.0534375</v>
      </c>
      <c r="N8" s="20"/>
    </row>
    <row r="9" spans="1:14" ht="15.75">
      <c r="A9" s="43">
        <v>1</v>
      </c>
      <c r="B9" s="37">
        <v>6</v>
      </c>
      <c r="C9" s="50" t="s">
        <v>54</v>
      </c>
      <c r="D9" s="54">
        <v>101</v>
      </c>
      <c r="E9" s="26" t="s">
        <v>55</v>
      </c>
      <c r="F9" s="39">
        <v>73</v>
      </c>
      <c r="G9" s="26" t="s">
        <v>56</v>
      </c>
      <c r="H9" s="54">
        <v>31564</v>
      </c>
      <c r="I9" s="55">
        <v>0.006805555555555557</v>
      </c>
      <c r="J9" s="56">
        <f t="shared" si="0"/>
        <v>0.028946759259259255</v>
      </c>
      <c r="K9" s="55">
        <v>0.03575231481481481</v>
      </c>
      <c r="L9" s="56">
        <f t="shared" si="1"/>
        <v>0.017708333333333333</v>
      </c>
      <c r="M9" s="55">
        <v>0.053460648148148146</v>
      </c>
      <c r="N9" s="20"/>
    </row>
    <row r="10" spans="1:14" ht="15.75">
      <c r="A10" s="44">
        <v>1</v>
      </c>
      <c r="B10" s="37">
        <v>7</v>
      </c>
      <c r="C10" s="50" t="s">
        <v>57</v>
      </c>
      <c r="D10" s="54">
        <v>42</v>
      </c>
      <c r="E10" s="57" t="s">
        <v>58</v>
      </c>
      <c r="F10" s="39">
        <v>64</v>
      </c>
      <c r="G10" s="26" t="s">
        <v>59</v>
      </c>
      <c r="H10" s="54"/>
      <c r="I10" s="55">
        <v>0.00619212962962963</v>
      </c>
      <c r="J10" s="56">
        <f t="shared" si="0"/>
        <v>0.029293981481481483</v>
      </c>
      <c r="K10" s="55">
        <v>0.035486111111111114</v>
      </c>
      <c r="L10" s="56">
        <f t="shared" si="1"/>
        <v>0.019120370370370364</v>
      </c>
      <c r="M10" s="55">
        <v>0.05460648148148148</v>
      </c>
      <c r="N10" s="20"/>
    </row>
    <row r="11" spans="1:14" ht="15.75">
      <c r="A11" s="47">
        <v>3</v>
      </c>
      <c r="B11" s="37">
        <v>8</v>
      </c>
      <c r="C11" s="50" t="s">
        <v>44</v>
      </c>
      <c r="D11" s="54">
        <v>107</v>
      </c>
      <c r="E11" s="26" t="s">
        <v>60</v>
      </c>
      <c r="F11" s="39">
        <v>79</v>
      </c>
      <c r="G11" s="26" t="s">
        <v>61</v>
      </c>
      <c r="H11" s="54" t="s">
        <v>62</v>
      </c>
      <c r="I11" s="55">
        <v>0.007928240740740741</v>
      </c>
      <c r="J11" s="56">
        <f aca="true" t="shared" si="2" ref="J11:J54">K11-I11</f>
        <v>0.035138888888888886</v>
      </c>
      <c r="K11" s="55">
        <v>0.04306712962962963</v>
      </c>
      <c r="L11" s="56">
        <f t="shared" si="1"/>
        <v>0.012025462962962967</v>
      </c>
      <c r="M11" s="55">
        <v>0.055092592592592596</v>
      </c>
      <c r="N11" s="20"/>
    </row>
    <row r="12" spans="1:14" ht="15.75">
      <c r="A12" s="44">
        <v>2</v>
      </c>
      <c r="B12" s="37">
        <v>9</v>
      </c>
      <c r="C12" s="50" t="s">
        <v>57</v>
      </c>
      <c r="D12" s="54">
        <v>104</v>
      </c>
      <c r="E12" s="26" t="s">
        <v>63</v>
      </c>
      <c r="F12" s="39">
        <v>67</v>
      </c>
      <c r="G12" s="26" t="s">
        <v>64</v>
      </c>
      <c r="H12" s="54">
        <v>2703</v>
      </c>
      <c r="I12" s="55">
        <v>0.0050347222222222225</v>
      </c>
      <c r="J12" s="56">
        <f t="shared" si="2"/>
        <v>0.029699074074074076</v>
      </c>
      <c r="K12" s="55">
        <v>0.0347337962962963</v>
      </c>
      <c r="L12" s="56">
        <f t="shared" si="1"/>
        <v>0.02046296296296296</v>
      </c>
      <c r="M12" s="55">
        <v>0.05519675925925926</v>
      </c>
      <c r="N12" s="20"/>
    </row>
    <row r="13" spans="1:14" ht="15.75">
      <c r="A13" s="43">
        <v>2</v>
      </c>
      <c r="B13" s="37">
        <v>10</v>
      </c>
      <c r="C13" s="50" t="s">
        <v>54</v>
      </c>
      <c r="D13" s="54">
        <v>95</v>
      </c>
      <c r="E13" s="26" t="s">
        <v>65</v>
      </c>
      <c r="F13" s="39">
        <v>82</v>
      </c>
      <c r="G13" s="26" t="s">
        <v>56</v>
      </c>
      <c r="H13" s="54">
        <v>2435</v>
      </c>
      <c r="I13" s="55">
        <v>0.005636574074074074</v>
      </c>
      <c r="J13" s="56">
        <f t="shared" si="2"/>
        <v>0.029884259259259253</v>
      </c>
      <c r="K13" s="55">
        <v>0.03552083333333333</v>
      </c>
      <c r="L13" s="56">
        <f t="shared" si="1"/>
        <v>0.020879629629629637</v>
      </c>
      <c r="M13" s="55">
        <v>0.056400462962962965</v>
      </c>
      <c r="N13" s="20"/>
    </row>
    <row r="14" spans="1:14" ht="15.75">
      <c r="A14" s="47">
        <v>4</v>
      </c>
      <c r="B14" s="37">
        <v>11</v>
      </c>
      <c r="C14" s="50" t="s">
        <v>44</v>
      </c>
      <c r="D14" s="54">
        <v>102</v>
      </c>
      <c r="E14" s="26" t="s">
        <v>66</v>
      </c>
      <c r="F14" s="39">
        <v>79</v>
      </c>
      <c r="G14" s="26" t="s">
        <v>56</v>
      </c>
      <c r="H14" s="54">
        <v>31142</v>
      </c>
      <c r="I14" s="55">
        <v>0.008773148148148148</v>
      </c>
      <c r="J14" s="56">
        <f t="shared" si="2"/>
        <v>0.03509259259259259</v>
      </c>
      <c r="K14" s="55">
        <v>0.04386574074074074</v>
      </c>
      <c r="L14" s="56">
        <f t="shared" si="1"/>
        <v>0.01265046296296296</v>
      </c>
      <c r="M14" s="55">
        <v>0.0565162037037037</v>
      </c>
      <c r="N14" s="20"/>
    </row>
    <row r="15" spans="1:13" ht="15.75">
      <c r="A15" s="46">
        <v>1</v>
      </c>
      <c r="B15" s="37">
        <v>12</v>
      </c>
      <c r="C15" s="50" t="s">
        <v>67</v>
      </c>
      <c r="D15" s="54">
        <v>70</v>
      </c>
      <c r="E15" s="26" t="s">
        <v>129</v>
      </c>
      <c r="F15" s="26"/>
      <c r="G15" s="26"/>
      <c r="H15" s="54"/>
      <c r="I15" s="55">
        <v>0.005497685185185185</v>
      </c>
      <c r="J15" s="56">
        <f t="shared" si="2"/>
        <v>0.02857638888888889</v>
      </c>
      <c r="K15" s="55">
        <v>0.034074074074074076</v>
      </c>
      <c r="L15" s="56">
        <f t="shared" si="1"/>
        <v>0.02253472222222222</v>
      </c>
      <c r="M15" s="55">
        <v>0.056608796296296296</v>
      </c>
    </row>
    <row r="16" spans="1:14" ht="15.75">
      <c r="A16" s="43">
        <v>3</v>
      </c>
      <c r="B16" s="37">
        <v>13</v>
      </c>
      <c r="C16" s="50" t="s">
        <v>54</v>
      </c>
      <c r="D16" s="54">
        <v>66</v>
      </c>
      <c r="E16" s="26" t="s">
        <v>68</v>
      </c>
      <c r="F16" s="26">
        <v>79</v>
      </c>
      <c r="G16" s="26"/>
      <c r="H16" s="54">
        <v>31585</v>
      </c>
      <c r="I16" s="55">
        <v>0.006597222222222222</v>
      </c>
      <c r="J16" s="56">
        <f t="shared" si="2"/>
        <v>0.030798611111111113</v>
      </c>
      <c r="K16" s="55">
        <v>0.037395833333333336</v>
      </c>
      <c r="L16" s="56">
        <f t="shared" si="1"/>
        <v>0.019502314814814813</v>
      </c>
      <c r="M16" s="55">
        <v>0.05689814814814815</v>
      </c>
      <c r="N16" s="20"/>
    </row>
    <row r="17" spans="1:14" ht="15.75">
      <c r="A17" s="47">
        <v>5</v>
      </c>
      <c r="B17" s="37">
        <v>14</v>
      </c>
      <c r="C17" s="50" t="s">
        <v>44</v>
      </c>
      <c r="D17" s="54">
        <v>105</v>
      </c>
      <c r="E17" s="26" t="s">
        <v>69</v>
      </c>
      <c r="F17" s="39">
        <v>72</v>
      </c>
      <c r="G17" s="26" t="s">
        <v>64</v>
      </c>
      <c r="H17" s="54">
        <v>31359</v>
      </c>
      <c r="I17" s="55">
        <v>0.008657407407407407</v>
      </c>
      <c r="J17" s="56">
        <f t="shared" si="2"/>
        <v>0.03726851851851852</v>
      </c>
      <c r="K17" s="55">
        <v>0.045925925925925926</v>
      </c>
      <c r="L17" s="56">
        <f t="shared" si="1"/>
        <v>0.011365740740740739</v>
      </c>
      <c r="M17" s="55">
        <v>0.057291666666666664</v>
      </c>
      <c r="N17" s="20"/>
    </row>
    <row r="18" spans="1:14" ht="15.75">
      <c r="A18" s="48">
        <v>1</v>
      </c>
      <c r="B18" s="37">
        <v>15</v>
      </c>
      <c r="C18" s="50" t="s">
        <v>70</v>
      </c>
      <c r="D18" s="54">
        <v>99</v>
      </c>
      <c r="E18" s="26" t="s">
        <v>71</v>
      </c>
      <c r="F18" s="39">
        <v>67</v>
      </c>
      <c r="G18" s="26" t="s">
        <v>72</v>
      </c>
      <c r="H18" s="54">
        <v>1784</v>
      </c>
      <c r="I18" s="55">
        <v>0.0072106481481481475</v>
      </c>
      <c r="J18" s="56">
        <f t="shared" si="2"/>
        <v>0.03876157407407407</v>
      </c>
      <c r="K18" s="55">
        <v>0.04597222222222222</v>
      </c>
      <c r="L18" s="56">
        <f t="shared" si="1"/>
        <v>0.011435185185185187</v>
      </c>
      <c r="M18" s="55">
        <v>0.05740740740740741</v>
      </c>
      <c r="N18" s="20"/>
    </row>
    <row r="19" spans="1:14" ht="15.75">
      <c r="A19" s="42">
        <v>2</v>
      </c>
      <c r="B19" s="37">
        <v>16</v>
      </c>
      <c r="C19" s="50" t="s">
        <v>47</v>
      </c>
      <c r="D19" s="54">
        <v>63</v>
      </c>
      <c r="E19" s="26" t="s">
        <v>73</v>
      </c>
      <c r="F19" s="39">
        <v>89</v>
      </c>
      <c r="G19" s="26" t="s">
        <v>52</v>
      </c>
      <c r="H19" s="54">
        <v>1985</v>
      </c>
      <c r="I19" s="55">
        <v>0.006724537037037037</v>
      </c>
      <c r="J19" s="56">
        <f t="shared" si="2"/>
        <v>0.03747685185185185</v>
      </c>
      <c r="K19" s="55">
        <v>0.04420138888888889</v>
      </c>
      <c r="L19" s="56">
        <f t="shared" si="1"/>
        <v>0.0141087962962963</v>
      </c>
      <c r="M19" s="55">
        <v>0.05831018518518519</v>
      </c>
      <c r="N19" s="20"/>
    </row>
    <row r="20" spans="1:14" ht="15.75">
      <c r="A20" s="44">
        <v>3</v>
      </c>
      <c r="B20" s="37">
        <v>17</v>
      </c>
      <c r="C20" s="50" t="s">
        <v>57</v>
      </c>
      <c r="D20" s="54">
        <v>69</v>
      </c>
      <c r="E20" s="26" t="s">
        <v>74</v>
      </c>
      <c r="F20" s="26">
        <v>65</v>
      </c>
      <c r="G20" s="26" t="s">
        <v>75</v>
      </c>
      <c r="H20" s="54">
        <v>743</v>
      </c>
      <c r="I20" s="55">
        <v>0.0066550925925925935</v>
      </c>
      <c r="J20" s="56">
        <f t="shared" si="2"/>
        <v>0.030763888888888882</v>
      </c>
      <c r="K20" s="55">
        <v>0.03741898148148148</v>
      </c>
      <c r="L20" s="56">
        <f t="shared" si="1"/>
        <v>0.021111111111111115</v>
      </c>
      <c r="M20" s="55">
        <v>0.05853009259259259</v>
      </c>
      <c r="N20" s="20"/>
    </row>
    <row r="21" spans="1:14" ht="15.75">
      <c r="A21" s="44">
        <v>4</v>
      </c>
      <c r="B21" s="37">
        <v>18</v>
      </c>
      <c r="C21" s="50" t="s">
        <v>57</v>
      </c>
      <c r="D21" s="54">
        <v>97</v>
      </c>
      <c r="E21" s="26" t="s">
        <v>76</v>
      </c>
      <c r="F21" s="39">
        <v>62</v>
      </c>
      <c r="G21" s="26" t="s">
        <v>77</v>
      </c>
      <c r="H21" s="54">
        <v>2083</v>
      </c>
      <c r="I21" s="55">
        <v>0.008043981481481482</v>
      </c>
      <c r="J21" s="56">
        <f t="shared" si="2"/>
        <v>0.02929398148148148</v>
      </c>
      <c r="K21" s="55">
        <v>0.03733796296296296</v>
      </c>
      <c r="L21" s="56">
        <f t="shared" si="1"/>
        <v>0.021377314814814814</v>
      </c>
      <c r="M21" s="55">
        <v>0.058715277777777776</v>
      </c>
      <c r="N21" s="20"/>
    </row>
    <row r="22" spans="1:14" ht="15.75">
      <c r="A22" s="44">
        <v>5</v>
      </c>
      <c r="B22" s="37">
        <v>19</v>
      </c>
      <c r="C22" s="50" t="s">
        <v>57</v>
      </c>
      <c r="D22" s="54">
        <v>45</v>
      </c>
      <c r="E22" s="26" t="s">
        <v>78</v>
      </c>
      <c r="F22" s="39">
        <v>65</v>
      </c>
      <c r="G22" s="26" t="s">
        <v>20</v>
      </c>
      <c r="H22" s="54"/>
      <c r="I22" s="55">
        <v>0.008159722222222223</v>
      </c>
      <c r="J22" s="56">
        <f t="shared" si="2"/>
        <v>0.030196759259259263</v>
      </c>
      <c r="K22" s="55">
        <v>0.038356481481481484</v>
      </c>
      <c r="L22" s="56">
        <f t="shared" si="1"/>
        <v>0.020902777777777777</v>
      </c>
      <c r="M22" s="55">
        <v>0.05925925925925926</v>
      </c>
      <c r="N22" s="20"/>
    </row>
    <row r="23" spans="1:14" ht="15.75">
      <c r="A23" s="40">
        <v>1</v>
      </c>
      <c r="B23" s="37">
        <v>20</v>
      </c>
      <c r="C23" s="50" t="s">
        <v>79</v>
      </c>
      <c r="D23" s="54">
        <v>43</v>
      </c>
      <c r="E23" s="26" t="s">
        <v>80</v>
      </c>
      <c r="F23" s="39">
        <v>91</v>
      </c>
      <c r="G23" s="38" t="s">
        <v>16</v>
      </c>
      <c r="H23" s="54">
        <v>2184</v>
      </c>
      <c r="I23" s="55">
        <v>0.004861111111111111</v>
      </c>
      <c r="J23" s="56">
        <f t="shared" si="2"/>
        <v>0.03166666666666666</v>
      </c>
      <c r="K23" s="55">
        <v>0.03652777777777778</v>
      </c>
      <c r="L23" s="56">
        <f t="shared" si="1"/>
        <v>0.022800925925925926</v>
      </c>
      <c r="M23" s="55">
        <v>0.0593287037037037</v>
      </c>
      <c r="N23" s="20"/>
    </row>
    <row r="24" spans="1:14" ht="15.75">
      <c r="A24" s="43">
        <v>4</v>
      </c>
      <c r="B24" s="37">
        <v>21</v>
      </c>
      <c r="C24" s="50" t="s">
        <v>54</v>
      </c>
      <c r="D24" s="54">
        <v>67</v>
      </c>
      <c r="E24" s="26" t="s">
        <v>81</v>
      </c>
      <c r="F24" s="39">
        <v>85</v>
      </c>
      <c r="G24" s="26" t="s">
        <v>82</v>
      </c>
      <c r="H24" s="54">
        <v>31104</v>
      </c>
      <c r="I24" s="55">
        <v>0.008263888888888888</v>
      </c>
      <c r="J24" s="56">
        <f t="shared" si="2"/>
        <v>0.0291087962962963</v>
      </c>
      <c r="K24" s="55">
        <v>0.03737268518518519</v>
      </c>
      <c r="L24" s="56">
        <f t="shared" si="1"/>
        <v>0.022581018518518514</v>
      </c>
      <c r="M24" s="55">
        <v>0.059953703703703703</v>
      </c>
      <c r="N24" s="20"/>
    </row>
    <row r="25" spans="1:14" ht="15.75">
      <c r="A25" s="43">
        <v>5</v>
      </c>
      <c r="B25" s="37">
        <v>22</v>
      </c>
      <c r="C25" s="50" t="s">
        <v>54</v>
      </c>
      <c r="D25" s="54">
        <v>87</v>
      </c>
      <c r="E25" s="57" t="s">
        <v>83</v>
      </c>
      <c r="F25" s="39">
        <v>76</v>
      </c>
      <c r="G25" s="26" t="s">
        <v>84</v>
      </c>
      <c r="H25" s="54"/>
      <c r="I25" s="55">
        <v>0.007175925925925926</v>
      </c>
      <c r="J25" s="56">
        <f t="shared" si="2"/>
        <v>0.03025462962962963</v>
      </c>
      <c r="K25" s="55">
        <v>0.03743055555555556</v>
      </c>
      <c r="L25" s="56">
        <f t="shared" si="1"/>
        <v>0.02392361111111111</v>
      </c>
      <c r="M25" s="55">
        <v>0.06135416666666667</v>
      </c>
      <c r="N25" s="20"/>
    </row>
    <row r="26" spans="1:14" ht="15.75">
      <c r="A26" s="44">
        <v>6</v>
      </c>
      <c r="B26" s="37">
        <v>23</v>
      </c>
      <c r="C26" s="50" t="s">
        <v>57</v>
      </c>
      <c r="D26" s="54">
        <v>54</v>
      </c>
      <c r="E26" s="26" t="s">
        <v>85</v>
      </c>
      <c r="F26" s="39">
        <v>64</v>
      </c>
      <c r="G26" s="26" t="s">
        <v>86</v>
      </c>
      <c r="H26" s="54">
        <v>31368</v>
      </c>
      <c r="I26" s="55">
        <v>0.008020833333333333</v>
      </c>
      <c r="J26" s="56">
        <f t="shared" si="2"/>
        <v>0.03034722222222222</v>
      </c>
      <c r="K26" s="55">
        <v>0.03836805555555555</v>
      </c>
      <c r="L26" s="56">
        <f t="shared" si="1"/>
        <v>0.023472222222222228</v>
      </c>
      <c r="M26" s="55">
        <v>0.06184027777777778</v>
      </c>
      <c r="N26" s="20"/>
    </row>
    <row r="27" spans="1:14" ht="15.75">
      <c r="A27" s="45">
        <v>1</v>
      </c>
      <c r="B27" s="37">
        <v>24</v>
      </c>
      <c r="C27" s="50" t="s">
        <v>87</v>
      </c>
      <c r="D27" s="54">
        <v>88</v>
      </c>
      <c r="E27" s="26" t="s">
        <v>88</v>
      </c>
      <c r="F27" s="39">
        <v>57</v>
      </c>
      <c r="G27" s="26"/>
      <c r="H27" s="54">
        <v>31327</v>
      </c>
      <c r="I27" s="55">
        <v>0.007523148148148148</v>
      </c>
      <c r="J27" s="56">
        <f t="shared" si="2"/>
        <v>0.032106481481481486</v>
      </c>
      <c r="K27" s="55">
        <v>0.03962962962962963</v>
      </c>
      <c r="L27" s="56">
        <f t="shared" si="1"/>
        <v>0.022384259259259257</v>
      </c>
      <c r="M27" s="55">
        <v>0.06201388888888889</v>
      </c>
      <c r="N27" s="20"/>
    </row>
    <row r="28" spans="1:13" ht="15.75">
      <c r="A28" s="43">
        <v>6</v>
      </c>
      <c r="B28" s="37">
        <v>25</v>
      </c>
      <c r="C28" s="50" t="s">
        <v>54</v>
      </c>
      <c r="D28" s="54">
        <v>96</v>
      </c>
      <c r="E28" s="26" t="s">
        <v>89</v>
      </c>
      <c r="F28" s="39">
        <v>79</v>
      </c>
      <c r="G28" s="26" t="s">
        <v>90</v>
      </c>
      <c r="H28" s="54"/>
      <c r="I28" s="55">
        <v>0.006412037037037036</v>
      </c>
      <c r="J28" s="56">
        <f t="shared" si="2"/>
        <v>0.033518518518518524</v>
      </c>
      <c r="K28" s="55">
        <v>0.03993055555555556</v>
      </c>
      <c r="L28" s="56">
        <f t="shared" si="1"/>
        <v>0.022164351851851845</v>
      </c>
      <c r="M28" s="55">
        <v>0.062094907407407404</v>
      </c>
    </row>
    <row r="29" spans="1:256" s="14" customFormat="1" ht="15.75">
      <c r="A29" s="43">
        <v>7</v>
      </c>
      <c r="B29" s="37">
        <v>26</v>
      </c>
      <c r="C29" s="50" t="s">
        <v>54</v>
      </c>
      <c r="D29" s="54">
        <v>58</v>
      </c>
      <c r="E29" s="26" t="s">
        <v>91</v>
      </c>
      <c r="F29" s="39">
        <v>72</v>
      </c>
      <c r="G29" s="26" t="s">
        <v>56</v>
      </c>
      <c r="H29" s="54"/>
      <c r="I29" s="55">
        <v>0.008611111111111111</v>
      </c>
      <c r="J29" s="56">
        <f t="shared" si="2"/>
        <v>0.03265046296296296</v>
      </c>
      <c r="K29" s="55">
        <v>0.04126157407407407</v>
      </c>
      <c r="L29" s="56">
        <f t="shared" si="1"/>
        <v>0.020972222222222225</v>
      </c>
      <c r="M29" s="55">
        <v>0.062233796296296294</v>
      </c>
      <c r="IV29"/>
    </row>
    <row r="30" spans="1:13" ht="15.75">
      <c r="A30" s="43">
        <v>8</v>
      </c>
      <c r="B30" s="37">
        <v>27</v>
      </c>
      <c r="C30" s="50" t="s">
        <v>54</v>
      </c>
      <c r="D30" s="54">
        <v>49</v>
      </c>
      <c r="E30" s="26" t="s">
        <v>92</v>
      </c>
      <c r="F30" s="39">
        <v>72</v>
      </c>
      <c r="G30" s="26" t="s">
        <v>93</v>
      </c>
      <c r="H30" s="54"/>
      <c r="I30" s="55">
        <v>0.006967592592592592</v>
      </c>
      <c r="J30" s="56">
        <f t="shared" si="2"/>
        <v>0.03141203703703704</v>
      </c>
      <c r="K30" s="55">
        <v>0.03837962962962963</v>
      </c>
      <c r="L30" s="56">
        <f t="shared" si="1"/>
        <v>0.02409722222222222</v>
      </c>
      <c r="M30" s="55">
        <v>0.06247685185185185</v>
      </c>
    </row>
    <row r="31" spans="1:13" ht="15.75">
      <c r="A31" s="44">
        <v>7</v>
      </c>
      <c r="B31" s="37">
        <v>28</v>
      </c>
      <c r="C31" s="50" t="s">
        <v>57</v>
      </c>
      <c r="D31" s="54">
        <v>100</v>
      </c>
      <c r="E31" s="26" t="s">
        <v>94</v>
      </c>
      <c r="F31" s="39">
        <v>66</v>
      </c>
      <c r="G31" s="26" t="s">
        <v>132</v>
      </c>
      <c r="H31" s="54">
        <v>31141</v>
      </c>
      <c r="I31" s="55">
        <v>0.008912037037037038</v>
      </c>
      <c r="J31" s="56">
        <f t="shared" si="2"/>
        <v>0.030856481481481478</v>
      </c>
      <c r="K31" s="55">
        <v>0.039768518518518516</v>
      </c>
      <c r="L31" s="56">
        <f t="shared" si="1"/>
        <v>0.022824074074074073</v>
      </c>
      <c r="M31" s="55">
        <v>0.06259259259259259</v>
      </c>
    </row>
    <row r="32" spans="1:13" ht="15.75">
      <c r="A32" s="43">
        <v>9</v>
      </c>
      <c r="B32" s="37">
        <v>29</v>
      </c>
      <c r="C32" s="50" t="s">
        <v>54</v>
      </c>
      <c r="D32" s="54">
        <v>89</v>
      </c>
      <c r="E32" s="26" t="s">
        <v>95</v>
      </c>
      <c r="F32" s="39">
        <v>76</v>
      </c>
      <c r="G32" s="26" t="s">
        <v>96</v>
      </c>
      <c r="H32" s="58" t="s">
        <v>97</v>
      </c>
      <c r="I32" s="55">
        <v>0.0067708333333333336</v>
      </c>
      <c r="J32" s="56">
        <f t="shared" si="2"/>
        <v>0.034062499999999996</v>
      </c>
      <c r="K32" s="55">
        <v>0.04083333333333333</v>
      </c>
      <c r="L32" s="56">
        <f t="shared" si="1"/>
        <v>0.02180555555555555</v>
      </c>
      <c r="M32" s="55">
        <v>0.06263888888888888</v>
      </c>
    </row>
    <row r="33" spans="1:13" ht="15.75">
      <c r="A33" s="43">
        <v>10</v>
      </c>
      <c r="B33" s="37">
        <v>30</v>
      </c>
      <c r="C33" s="50" t="s">
        <v>54</v>
      </c>
      <c r="D33" s="54">
        <v>98</v>
      </c>
      <c r="E33" s="26" t="s">
        <v>98</v>
      </c>
      <c r="F33" s="39">
        <v>73</v>
      </c>
      <c r="G33" s="26" t="s">
        <v>90</v>
      </c>
      <c r="H33" s="54">
        <v>31140</v>
      </c>
      <c r="I33" s="55">
        <v>0.006574074074074073</v>
      </c>
      <c r="J33" s="56">
        <f t="shared" si="2"/>
        <v>0.033553240740740745</v>
      </c>
      <c r="K33" s="55">
        <v>0.04012731481481482</v>
      </c>
      <c r="L33" s="56">
        <f t="shared" si="1"/>
        <v>0.02303240740740741</v>
      </c>
      <c r="M33" s="55">
        <v>0.06315972222222223</v>
      </c>
    </row>
    <row r="34" spans="1:13" ht="15.75">
      <c r="A34" s="40">
        <v>2</v>
      </c>
      <c r="B34" s="37">
        <v>31</v>
      </c>
      <c r="C34" s="50" t="s">
        <v>79</v>
      </c>
      <c r="D34" s="54">
        <v>20</v>
      </c>
      <c r="E34" s="26" t="s">
        <v>99</v>
      </c>
      <c r="F34" s="39">
        <v>90</v>
      </c>
      <c r="G34" s="26" t="s">
        <v>52</v>
      </c>
      <c r="H34" s="54">
        <v>29492</v>
      </c>
      <c r="I34" s="55">
        <v>0.00880787037037037</v>
      </c>
      <c r="J34" s="56">
        <f t="shared" si="2"/>
        <v>0.030416666666666668</v>
      </c>
      <c r="K34" s="55">
        <v>0.03922453703703704</v>
      </c>
      <c r="L34" s="56">
        <f t="shared" si="1"/>
        <v>0.024039351851851846</v>
      </c>
      <c r="M34" s="55">
        <v>0.06326388888888888</v>
      </c>
    </row>
    <row r="35" spans="1:13" ht="15.75">
      <c r="A35" s="44">
        <v>8</v>
      </c>
      <c r="B35" s="37">
        <v>32</v>
      </c>
      <c r="C35" s="50" t="s">
        <v>57</v>
      </c>
      <c r="D35" s="54">
        <v>93</v>
      </c>
      <c r="E35" s="26" t="s">
        <v>100</v>
      </c>
      <c r="F35" s="39">
        <v>58</v>
      </c>
      <c r="G35" s="26" t="s">
        <v>52</v>
      </c>
      <c r="H35" s="54" t="s">
        <v>101</v>
      </c>
      <c r="I35" s="55">
        <v>0.008935185185185187</v>
      </c>
      <c r="J35" s="56">
        <f t="shared" si="2"/>
        <v>0.03186342592592593</v>
      </c>
      <c r="K35" s="55">
        <v>0.04079861111111111</v>
      </c>
      <c r="L35" s="56">
        <f t="shared" si="1"/>
        <v>0.02274305555555555</v>
      </c>
      <c r="M35" s="55">
        <v>0.06354166666666666</v>
      </c>
    </row>
    <row r="36" spans="1:13" ht="15.75">
      <c r="A36" s="48">
        <v>2</v>
      </c>
      <c r="B36" s="37">
        <v>33</v>
      </c>
      <c r="C36" s="50" t="s">
        <v>70</v>
      </c>
      <c r="D36" s="54">
        <v>115</v>
      </c>
      <c r="E36" s="26" t="s">
        <v>102</v>
      </c>
      <c r="F36" s="39">
        <v>63</v>
      </c>
      <c r="G36" s="26" t="s">
        <v>16</v>
      </c>
      <c r="H36" s="54"/>
      <c r="I36" s="55">
        <v>0.00980324074074074</v>
      </c>
      <c r="J36" s="56">
        <f t="shared" si="2"/>
        <v>0.0382986111111111</v>
      </c>
      <c r="K36" s="55">
        <v>0.04810185185185185</v>
      </c>
      <c r="L36" s="56">
        <f t="shared" si="1"/>
        <v>0.015891203703703706</v>
      </c>
      <c r="M36" s="55">
        <v>0.06399305555555555</v>
      </c>
    </row>
    <row r="37" spans="1:13" ht="15.75">
      <c r="A37" s="40">
        <v>3</v>
      </c>
      <c r="B37" s="37">
        <v>34</v>
      </c>
      <c r="C37" s="51" t="s">
        <v>79</v>
      </c>
      <c r="D37" s="54">
        <v>17</v>
      </c>
      <c r="E37" s="38" t="s">
        <v>103</v>
      </c>
      <c r="F37" s="38">
        <v>91</v>
      </c>
      <c r="G37" s="38" t="s">
        <v>104</v>
      </c>
      <c r="H37" s="54"/>
      <c r="I37" s="55">
        <v>0.009016203703703703</v>
      </c>
      <c r="J37" s="56">
        <f t="shared" si="2"/>
        <v>0.032997685185185185</v>
      </c>
      <c r="K37" s="55">
        <v>0.042013888888888885</v>
      </c>
      <c r="L37" s="56">
        <f t="shared" si="1"/>
        <v>0.022106481481481484</v>
      </c>
      <c r="M37" s="55">
        <v>0.06412037037037037</v>
      </c>
    </row>
    <row r="38" spans="1:13" ht="15.75">
      <c r="A38" s="43">
        <v>11</v>
      </c>
      <c r="B38" s="37">
        <v>35</v>
      </c>
      <c r="C38" s="50" t="s">
        <v>54</v>
      </c>
      <c r="D38" s="54">
        <v>38</v>
      </c>
      <c r="E38" s="26" t="s">
        <v>105</v>
      </c>
      <c r="F38" s="39">
        <v>79</v>
      </c>
      <c r="G38" s="26" t="s">
        <v>106</v>
      </c>
      <c r="H38" s="54">
        <v>31126</v>
      </c>
      <c r="I38" s="55">
        <v>0.0078125</v>
      </c>
      <c r="J38" s="56">
        <f t="shared" si="2"/>
        <v>0.03387731481481482</v>
      </c>
      <c r="K38" s="55">
        <v>0.04168981481481482</v>
      </c>
      <c r="L38" s="56">
        <f t="shared" si="1"/>
        <v>0.023287037037037037</v>
      </c>
      <c r="M38" s="55">
        <v>0.06497685185185186</v>
      </c>
    </row>
    <row r="39" spans="1:13" ht="15.75">
      <c r="A39" s="43">
        <v>12</v>
      </c>
      <c r="B39" s="37">
        <v>36</v>
      </c>
      <c r="C39" s="50" t="s">
        <v>54</v>
      </c>
      <c r="D39" s="54">
        <v>109</v>
      </c>
      <c r="E39" s="26" t="s">
        <v>107</v>
      </c>
      <c r="F39" s="39">
        <v>73</v>
      </c>
      <c r="G39" s="26" t="s">
        <v>56</v>
      </c>
      <c r="H39" s="54">
        <v>31144</v>
      </c>
      <c r="I39" s="55">
        <v>0.010810185185185185</v>
      </c>
      <c r="J39" s="56">
        <f t="shared" si="2"/>
        <v>0.035972222222222225</v>
      </c>
      <c r="K39" s="55">
        <v>0.04678240740740741</v>
      </c>
      <c r="L39" s="56">
        <f t="shared" si="1"/>
        <v>0.019710648148148144</v>
      </c>
      <c r="M39" s="55">
        <v>0.06649305555555556</v>
      </c>
    </row>
    <row r="40" spans="1:13" ht="15.75">
      <c r="A40" s="46">
        <v>2</v>
      </c>
      <c r="B40" s="37">
        <v>37</v>
      </c>
      <c r="C40" s="50" t="s">
        <v>67</v>
      </c>
      <c r="D40" s="54">
        <v>47</v>
      </c>
      <c r="E40" s="26" t="s">
        <v>130</v>
      </c>
      <c r="F40" s="39"/>
      <c r="G40" s="26"/>
      <c r="H40" s="54"/>
      <c r="I40" s="55">
        <v>0.007962962962962963</v>
      </c>
      <c r="J40" s="56">
        <f t="shared" si="2"/>
        <v>0.03635416666666667</v>
      </c>
      <c r="K40" s="55">
        <v>0.04431712962962963</v>
      </c>
      <c r="L40" s="56">
        <f t="shared" si="1"/>
        <v>0.023449074074074074</v>
      </c>
      <c r="M40" s="55">
        <v>0.0677662037037037</v>
      </c>
    </row>
    <row r="41" spans="1:13" ht="15.75">
      <c r="A41" s="44">
        <v>9</v>
      </c>
      <c r="B41" s="37">
        <v>38</v>
      </c>
      <c r="C41" s="50" t="s">
        <v>57</v>
      </c>
      <c r="D41" s="54">
        <v>65</v>
      </c>
      <c r="E41" s="26" t="s">
        <v>108</v>
      </c>
      <c r="F41" s="39">
        <v>62</v>
      </c>
      <c r="G41" s="26" t="s">
        <v>52</v>
      </c>
      <c r="H41" s="54">
        <v>2215</v>
      </c>
      <c r="I41" s="55">
        <v>0.007986111111111112</v>
      </c>
      <c r="J41" s="56">
        <f t="shared" si="2"/>
        <v>0.03585648148148148</v>
      </c>
      <c r="K41" s="55">
        <v>0.04384259259259259</v>
      </c>
      <c r="L41" s="56">
        <f t="shared" si="1"/>
        <v>0.024039351851851846</v>
      </c>
      <c r="M41" s="55">
        <v>0.06788194444444444</v>
      </c>
    </row>
    <row r="42" spans="1:13" ht="15.75">
      <c r="A42" s="43">
        <v>13</v>
      </c>
      <c r="B42" s="37">
        <v>39</v>
      </c>
      <c r="C42" s="50" t="s">
        <v>54</v>
      </c>
      <c r="D42" s="54">
        <v>56</v>
      </c>
      <c r="E42" s="26" t="s">
        <v>109</v>
      </c>
      <c r="F42" s="39">
        <v>72</v>
      </c>
      <c r="G42" s="26" t="s">
        <v>110</v>
      </c>
      <c r="H42" s="54">
        <v>31136</v>
      </c>
      <c r="I42" s="55">
        <v>0.008402777777777778</v>
      </c>
      <c r="J42" s="56">
        <f t="shared" si="2"/>
        <v>0.033958333333333326</v>
      </c>
      <c r="K42" s="55">
        <v>0.042361111111111106</v>
      </c>
      <c r="L42" s="56">
        <f t="shared" si="1"/>
        <v>0.026018518518518517</v>
      </c>
      <c r="M42" s="55">
        <v>0.06837962962962962</v>
      </c>
    </row>
    <row r="43" spans="1:13" ht="15.75">
      <c r="A43" s="43">
        <v>14</v>
      </c>
      <c r="B43" s="37">
        <v>40</v>
      </c>
      <c r="C43" s="50" t="s">
        <v>54</v>
      </c>
      <c r="D43" s="54">
        <v>110</v>
      </c>
      <c r="E43" s="26" t="s">
        <v>111</v>
      </c>
      <c r="F43" s="39">
        <v>80</v>
      </c>
      <c r="G43" s="26" t="s">
        <v>90</v>
      </c>
      <c r="H43" s="54">
        <v>31145</v>
      </c>
      <c r="I43" s="55">
        <v>0.007847222222222222</v>
      </c>
      <c r="J43" s="56">
        <f t="shared" si="2"/>
        <v>0.038217592592592595</v>
      </c>
      <c r="K43" s="55">
        <v>0.046064814814814815</v>
      </c>
      <c r="L43" s="56">
        <f t="shared" si="1"/>
        <v>0.022800925925925926</v>
      </c>
      <c r="M43" s="55">
        <v>0.06886574074074074</v>
      </c>
    </row>
    <row r="44" spans="1:13" ht="15.75">
      <c r="A44" s="43">
        <v>15</v>
      </c>
      <c r="B44" s="37">
        <v>41</v>
      </c>
      <c r="C44" s="50" t="s">
        <v>54</v>
      </c>
      <c r="D44" s="54">
        <v>111</v>
      </c>
      <c r="E44" s="26" t="s">
        <v>112</v>
      </c>
      <c r="F44" s="39">
        <v>81</v>
      </c>
      <c r="G44" s="26" t="s">
        <v>90</v>
      </c>
      <c r="H44" s="54"/>
      <c r="I44" s="55">
        <v>0.008530092592592593</v>
      </c>
      <c r="J44" s="56">
        <f t="shared" si="2"/>
        <v>0.035416666666666666</v>
      </c>
      <c r="K44" s="55">
        <v>0.043946759259259255</v>
      </c>
      <c r="L44" s="56">
        <f t="shared" si="1"/>
        <v>0.024930555555555553</v>
      </c>
      <c r="M44" s="55">
        <v>0.06887731481481481</v>
      </c>
    </row>
    <row r="45" spans="1:13" ht="15.75">
      <c r="A45" s="40">
        <v>4</v>
      </c>
      <c r="B45" s="37">
        <v>42</v>
      </c>
      <c r="C45" s="50" t="s">
        <v>79</v>
      </c>
      <c r="D45" s="54">
        <v>18</v>
      </c>
      <c r="E45" s="26" t="s">
        <v>113</v>
      </c>
      <c r="F45" s="39">
        <v>91</v>
      </c>
      <c r="G45" s="26" t="s">
        <v>52</v>
      </c>
      <c r="H45" s="54">
        <v>29491</v>
      </c>
      <c r="I45" s="55">
        <v>0.008715277777777778</v>
      </c>
      <c r="J45" s="56">
        <f t="shared" si="2"/>
        <v>0.03179398148148148</v>
      </c>
      <c r="K45" s="55">
        <v>0.04050925925925926</v>
      </c>
      <c r="L45" s="56">
        <f t="shared" si="1"/>
        <v>0.02917824074074074</v>
      </c>
      <c r="M45" s="55">
        <v>0.0696875</v>
      </c>
    </row>
    <row r="46" spans="1:13" ht="15.75">
      <c r="A46" s="43">
        <v>16</v>
      </c>
      <c r="B46" s="37">
        <v>43</v>
      </c>
      <c r="C46" s="50" t="s">
        <v>54</v>
      </c>
      <c r="D46" s="54">
        <v>55</v>
      </c>
      <c r="E46" s="26" t="s">
        <v>114</v>
      </c>
      <c r="F46" s="39">
        <v>73</v>
      </c>
      <c r="G46" s="26" t="s">
        <v>110</v>
      </c>
      <c r="H46" s="54">
        <v>31135</v>
      </c>
      <c r="I46" s="55">
        <v>0.009085648148148148</v>
      </c>
      <c r="J46" s="56">
        <f t="shared" si="2"/>
        <v>0.03703703703703704</v>
      </c>
      <c r="K46" s="55">
        <v>0.04612268518518519</v>
      </c>
      <c r="L46" s="56">
        <f t="shared" si="1"/>
        <v>0.02491898148148148</v>
      </c>
      <c r="M46" s="55">
        <v>0.07104166666666667</v>
      </c>
    </row>
    <row r="47" spans="1:13" ht="15.75">
      <c r="A47" s="44">
        <v>10</v>
      </c>
      <c r="B47" s="37">
        <v>44</v>
      </c>
      <c r="C47" s="50" t="s">
        <v>57</v>
      </c>
      <c r="D47" s="54">
        <v>40</v>
      </c>
      <c r="E47" s="26" t="s">
        <v>115</v>
      </c>
      <c r="F47" s="39">
        <v>61</v>
      </c>
      <c r="G47" s="26" t="s">
        <v>93</v>
      </c>
      <c r="H47" s="54"/>
      <c r="I47" s="55">
        <v>0.006828703703703704</v>
      </c>
      <c r="J47" s="56">
        <f t="shared" si="2"/>
        <v>0.03769675925925926</v>
      </c>
      <c r="K47" s="55">
        <v>0.04452546296296297</v>
      </c>
      <c r="L47" s="56">
        <f t="shared" si="1"/>
        <v>0.028969907407407396</v>
      </c>
      <c r="M47" s="55">
        <v>0.07349537037037036</v>
      </c>
    </row>
    <row r="48" spans="1:13" ht="15.75">
      <c r="A48" s="43">
        <v>17</v>
      </c>
      <c r="B48" s="37">
        <v>45</v>
      </c>
      <c r="C48" s="50" t="s">
        <v>54</v>
      </c>
      <c r="D48" s="54">
        <v>32</v>
      </c>
      <c r="E48" s="26" t="s">
        <v>116</v>
      </c>
      <c r="F48" s="39">
        <v>81</v>
      </c>
      <c r="G48" s="26" t="s">
        <v>117</v>
      </c>
      <c r="H48" s="54">
        <v>31125</v>
      </c>
      <c r="I48" s="55">
        <v>0.008333333333333333</v>
      </c>
      <c r="J48" s="56">
        <f t="shared" si="2"/>
        <v>0.03938657407407408</v>
      </c>
      <c r="K48" s="55">
        <v>0.04771990740740741</v>
      </c>
      <c r="L48" s="56">
        <f t="shared" si="1"/>
        <v>0.029328703703703697</v>
      </c>
      <c r="M48" s="55">
        <v>0.07704861111111111</v>
      </c>
    </row>
    <row r="49" spans="1:13" ht="15.75">
      <c r="A49" s="45">
        <v>2</v>
      </c>
      <c r="B49" s="37">
        <v>46</v>
      </c>
      <c r="C49" s="50" t="s">
        <v>87</v>
      </c>
      <c r="D49" s="54">
        <v>60</v>
      </c>
      <c r="E49" s="26" t="s">
        <v>118</v>
      </c>
      <c r="F49" s="39">
        <v>56</v>
      </c>
      <c r="G49" s="26" t="s">
        <v>119</v>
      </c>
      <c r="H49" s="54">
        <v>31118</v>
      </c>
      <c r="I49" s="55">
        <v>0.010231481481481482</v>
      </c>
      <c r="J49" s="56">
        <f t="shared" si="2"/>
        <v>0.04280092592592593</v>
      </c>
      <c r="K49" s="55">
        <v>0.05303240740740741</v>
      </c>
      <c r="L49" s="56">
        <f t="shared" si="1"/>
        <v>0.02590277777777778</v>
      </c>
      <c r="M49" s="55">
        <v>0.07893518518518519</v>
      </c>
    </row>
    <row r="50" spans="1:13" ht="15.75">
      <c r="A50" s="44">
        <v>11</v>
      </c>
      <c r="B50" s="37">
        <v>47</v>
      </c>
      <c r="C50" s="50" t="s">
        <v>57</v>
      </c>
      <c r="D50" s="54">
        <v>16</v>
      </c>
      <c r="E50" s="26" t="s">
        <v>120</v>
      </c>
      <c r="F50" s="39">
        <v>66</v>
      </c>
      <c r="G50" s="26" t="s">
        <v>90</v>
      </c>
      <c r="H50" s="54"/>
      <c r="I50" s="55">
        <v>0.011840277777777778</v>
      </c>
      <c r="J50" s="56">
        <f t="shared" si="2"/>
        <v>0.04027777777777779</v>
      </c>
      <c r="K50" s="55">
        <v>0.05211805555555556</v>
      </c>
      <c r="L50" s="56">
        <f t="shared" si="1"/>
        <v>0.02716435185185185</v>
      </c>
      <c r="M50" s="55">
        <v>0.07928240740740741</v>
      </c>
    </row>
    <row r="51" spans="1:13" ht="15.75">
      <c r="A51" s="44">
        <v>12</v>
      </c>
      <c r="B51" s="37">
        <v>48</v>
      </c>
      <c r="C51" s="50" t="s">
        <v>57</v>
      </c>
      <c r="D51" s="54">
        <v>57</v>
      </c>
      <c r="E51" s="26" t="s">
        <v>121</v>
      </c>
      <c r="F51" s="39">
        <v>65</v>
      </c>
      <c r="G51" s="26" t="s">
        <v>33</v>
      </c>
      <c r="H51" s="54">
        <v>31137</v>
      </c>
      <c r="I51" s="55">
        <v>0.008425925925925925</v>
      </c>
      <c r="J51" s="56">
        <f t="shared" si="2"/>
        <v>0.04240740740740741</v>
      </c>
      <c r="K51" s="55">
        <v>0.050833333333333335</v>
      </c>
      <c r="L51" s="56">
        <f t="shared" si="1"/>
        <v>0.02850694444444444</v>
      </c>
      <c r="M51" s="55">
        <v>0.07934027777777777</v>
      </c>
    </row>
    <row r="52" spans="1:13" ht="15.75">
      <c r="A52" s="43">
        <v>18</v>
      </c>
      <c r="B52" s="37">
        <v>49</v>
      </c>
      <c r="C52" s="50" t="s">
        <v>54</v>
      </c>
      <c r="D52" s="54">
        <v>113</v>
      </c>
      <c r="E52" s="26" t="s">
        <v>122</v>
      </c>
      <c r="F52" s="39">
        <v>77</v>
      </c>
      <c r="G52" s="26" t="s">
        <v>123</v>
      </c>
      <c r="H52" s="54">
        <v>31147</v>
      </c>
      <c r="I52" s="55">
        <v>0.009409722222222224</v>
      </c>
      <c r="J52" s="56">
        <f t="shared" si="2"/>
        <v>0.04424768518518518</v>
      </c>
      <c r="K52" s="55">
        <v>0.053657407407407404</v>
      </c>
      <c r="L52" s="56">
        <f t="shared" si="1"/>
        <v>0.027465277777777783</v>
      </c>
      <c r="M52" s="55">
        <v>0.08112268518518519</v>
      </c>
    </row>
    <row r="53" spans="1:13" ht="15.75">
      <c r="A53" s="44">
        <v>13</v>
      </c>
      <c r="B53" s="37">
        <v>50</v>
      </c>
      <c r="C53" s="50" t="s">
        <v>57</v>
      </c>
      <c r="D53" s="54">
        <v>119</v>
      </c>
      <c r="E53" s="26" t="s">
        <v>124</v>
      </c>
      <c r="F53" s="39">
        <v>64</v>
      </c>
      <c r="G53" s="26" t="s">
        <v>61</v>
      </c>
      <c r="H53" s="54">
        <v>31146</v>
      </c>
      <c r="I53" s="55">
        <v>0.0077314814814814815</v>
      </c>
      <c r="J53" s="56">
        <f t="shared" si="2"/>
        <v>0.04711805555555555</v>
      </c>
      <c r="K53" s="55">
        <v>0.05484953703703704</v>
      </c>
      <c r="L53" s="56">
        <f t="shared" si="1"/>
        <v>0.027083333333333327</v>
      </c>
      <c r="M53" s="55">
        <v>0.08193287037037036</v>
      </c>
    </row>
    <row r="54" spans="1:13" ht="15.75">
      <c r="A54" s="43">
        <v>19</v>
      </c>
      <c r="B54" s="37">
        <v>51</v>
      </c>
      <c r="C54" s="50" t="s">
        <v>54</v>
      </c>
      <c r="D54" s="54">
        <v>90</v>
      </c>
      <c r="E54" s="26" t="s">
        <v>125</v>
      </c>
      <c r="F54" s="39">
        <v>71</v>
      </c>
      <c r="G54" s="26" t="s">
        <v>90</v>
      </c>
      <c r="H54" s="54">
        <v>31138</v>
      </c>
      <c r="I54" s="55">
        <v>0.014178240740740741</v>
      </c>
      <c r="J54" s="56">
        <f t="shared" si="2"/>
        <v>0.0430324074074074</v>
      </c>
      <c r="K54" s="55">
        <v>0.05721064814814814</v>
      </c>
      <c r="L54" s="56">
        <f t="shared" si="1"/>
        <v>0.029479166666666674</v>
      </c>
      <c r="M54" s="55">
        <v>0.08668981481481482</v>
      </c>
    </row>
  </sheetData>
  <autoFilter ref="C3:C54"/>
  <printOptions/>
  <pageMargins left="0.2298611111111111" right="0.3402777777777778" top="0.4097222222222222" bottom="0.2902777777777778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RNDr. Hana Materová</cp:lastModifiedBy>
  <cp:lastPrinted>2007-07-30T13:20:24Z</cp:lastPrinted>
  <dcterms:created xsi:type="dcterms:W3CDTF">2007-07-29T18:17:38Z</dcterms:created>
  <dcterms:modified xsi:type="dcterms:W3CDTF">2007-08-02T09:21:48Z</dcterms:modified>
  <cp:category/>
  <cp:version/>
  <cp:contentType/>
  <cp:contentStatus/>
</cp:coreProperties>
</file>